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9440" windowHeight="9975"/>
  </bookViews>
  <sheets>
    <sheet name="Лист1 " sheetId="4" r:id="rId1"/>
    <sheet name="Лист2" sheetId="2" r:id="rId2"/>
    <sheet name="Лист3" sheetId="3" r:id="rId3"/>
  </sheets>
  <definedNames>
    <definedName name="_xlnm.Print_Titles" localSheetId="0">'Лист1 '!$5:$8</definedName>
  </definedNames>
  <calcPr calcId="124519"/>
</workbook>
</file>

<file path=xl/calcChain.xml><?xml version="1.0" encoding="utf-8"?>
<calcChain xmlns="http://schemas.openxmlformats.org/spreadsheetml/2006/main">
  <c r="I24" i="4"/>
  <c r="I21"/>
  <c r="H21"/>
  <c r="I20"/>
  <c r="I19"/>
  <c r="H19"/>
  <c r="H18"/>
  <c r="I17"/>
  <c r="H16"/>
  <c r="G15"/>
  <c r="I15" s="1"/>
  <c r="I13"/>
  <c r="I12"/>
  <c r="H15" l="1"/>
</calcChain>
</file>

<file path=xl/sharedStrings.xml><?xml version="1.0" encoding="utf-8"?>
<sst xmlns="http://schemas.openxmlformats.org/spreadsheetml/2006/main" count="130" uniqueCount="60">
  <si>
    <t>№
з/п</t>
  </si>
  <si>
    <t>Одиниця
виміру</t>
  </si>
  <si>
    <t>Етапи виконання програми</t>
  </si>
  <si>
    <t>I. ПОКАЗНИКИ ВИТРАТ</t>
  </si>
  <si>
    <t>II. ПОКАЗНИКИ ПРОДУКТУ</t>
  </si>
  <si>
    <t>тис.грн.</t>
  </si>
  <si>
    <t>одиниць</t>
  </si>
  <si>
    <t>%</t>
  </si>
  <si>
    <t>Всього</t>
  </si>
  <si>
    <t>III. ПОКАЗНИКИ  ЕФЕКТИВНОСТІ</t>
  </si>
  <si>
    <t>Обсяг необхідних ресурсів, всього</t>
  </si>
  <si>
    <t>осіб</t>
  </si>
  <si>
    <t>Кількість ОСББ, асоціацій ОСББ,
що планується створити (щорічно)</t>
  </si>
  <si>
    <t>IV. ПОКАЗНИКИ ЯКОСТІ</t>
  </si>
  <si>
    <r>
      <rPr>
        <b/>
        <sz val="14"/>
        <color theme="1"/>
        <rFont val="Times New Roman"/>
        <family val="1"/>
        <charset val="204"/>
      </rPr>
      <t xml:space="preserve">
ПОКАЗНИКИ  РЕЗУЛЬТАТИВНОСТІ  ПРОГРАМИ</t>
    </r>
    <r>
      <rPr>
        <b/>
        <sz val="11"/>
        <color theme="1"/>
        <rFont val="Times New Roman"/>
        <family val="1"/>
        <charset val="204"/>
      </rPr>
      <t xml:space="preserve">
</t>
    </r>
  </si>
  <si>
    <t>Вихідні
дані
на початок дії
програми
на 01.01.2019</t>
  </si>
  <si>
    <t>дахи та покрівлі</t>
  </si>
  <si>
    <t>міжпанельні шви</t>
  </si>
  <si>
    <t>балкони, лоджії, козирки</t>
  </si>
  <si>
    <t>внутрішньобудинкові мережи</t>
  </si>
  <si>
    <t>будинки</t>
  </si>
  <si>
    <t>ремонт у під'їздах; заміна вікон, дверей</t>
  </si>
  <si>
    <t>інші конструктивні елементи</t>
  </si>
  <si>
    <t>Кількість пасажирських ліфтів, які необхідно 
замінити, модернізувати та реконструювати</t>
  </si>
  <si>
    <t>Назва показника</t>
  </si>
  <si>
    <t>внутрішньобудинкові мережі</t>
  </si>
  <si>
    <t>Динамика кількості створених ОСББ порівняно з 
базовим періодом</t>
  </si>
  <si>
    <t>I етап
2019 рік</t>
  </si>
  <si>
    <t>III  етап
2021 рік</t>
  </si>
  <si>
    <t>II  етап
2020 рік</t>
  </si>
  <si>
    <t xml:space="preserve">
Начальник Управління розвитку міського господарства
та капітального будівництва Бахмутської міської ради                                                                                 С.П. Чорноіван
</t>
  </si>
  <si>
    <t>_</t>
  </si>
  <si>
    <t>Кількість об'єктів житлового фонду, по яким необхідно виготовити технічну документацію</t>
  </si>
  <si>
    <t xml:space="preserve">Кількість об'єктів житлового фонду, 
по яким необхідно провести енергоаудит </t>
  </si>
  <si>
    <t>Кількість об'єктів житлового фонду, у яких необхідно  капітально відремонтувати ( у розрізі їх видів), всього:</t>
  </si>
  <si>
    <t xml:space="preserve">Кількість об'єктів житлового фонду де необхідно відремонтувати прибудинкову територію та внутрішньоквартальні проїзди
</t>
  </si>
  <si>
    <t>Кількість об'єктів житлового фонду у яких планується провести утеплення зовнішніх стін</t>
  </si>
  <si>
    <t>Кількість об'єктів житлового фонду у яких планується виконати заходи щодо безпечної експлуатації будинків та ліквідації аварійних ситуацій</t>
  </si>
  <si>
    <t>Кількість населення до залучення управління об'єктами житлового фонду</t>
  </si>
  <si>
    <t>Кількість об'єктів житлового фонду, які
залишаться на балансі комунального підприємства "Бахмутська житлова управляюча компанія"</t>
  </si>
  <si>
    <t>Питома вага кількості об'єктів житлового фонду, по яким планується виготовлення технічної документації, до кількості об'єктів житлового фонду, що потребують виготовлення технічної документації</t>
  </si>
  <si>
    <t>Питома вага кількостіоб'єктів житлового фонду, по яким планується проведення енергоаудиту до кількості об'єктів житлового фонду, що потребують проведення енергоаудиту</t>
  </si>
  <si>
    <t>Питома вага кількості об'єктів житлового фонду, по яким планується проведення капітального ремонту, до кількості об'єктів житлового фонду, що потребують капітального ремонту
( в розрізі їх видів)</t>
  </si>
  <si>
    <t xml:space="preserve">Питома вага кількості об'єктів житлового фонду де планується відновити асфальтове покриття прибудинкової території та внутрішньоквартальних проїздів, до об'єктів житлового фонду, що потребують відновлення  асфальтового покриття
</t>
  </si>
  <si>
    <t xml:space="preserve">Питома вага кількості об'єктів житлового фонду, по яким планується виконати утеплення зовнішніх стін  до кількості об'єктів житлового фонду, у яких необхідно виконати утеплення фасаду </t>
  </si>
  <si>
    <t>Кількість гуртожитків,у яких планується виконати реконструкцію</t>
  </si>
  <si>
    <t>Кількість багатоквартирних будинків, в яких планується виконати оснащення вузлами комерційного обліку теплової енергіїї</t>
  </si>
  <si>
    <t>Питома вага кількості гуртожитків, по яким планується виконати реконструкцію</t>
  </si>
  <si>
    <t>Питома вага багатоквартирних будинків, в яких 
планується виконати оснащення вузлами комерційного обліку</t>
  </si>
  <si>
    <t>Кількість проєктно-кошторисної документації, яку необхідно заказати для проведення капітального ремонту в об'єктах житлового фонду об'єктів житлового фонду</t>
  </si>
  <si>
    <t>Покращення умов проживання громадян, які мешкають у гутожитках</t>
  </si>
  <si>
    <t>Динамика кількості об'єктів житлового фонду, які покращать експлуатаційні властивості та безпечну експлуатацію будинку</t>
  </si>
  <si>
    <t>Забезпечення внутрішньо переміщених осіб житловими приміщеннями із фонду житла для тимчасового проживання внутрішньо переміщених осіб  на території Бахмутської міської об'єднаної територіальної громади</t>
  </si>
  <si>
    <t>Питома вага кількості  пасажирських ліфтів, які планується замінити, модернізувати та реконстрюювати, до кількості ліфтів, що потребують заміни, модернізації та реконструкції</t>
  </si>
  <si>
    <t>Кількість квартир  у багатоквартирних будинках, які планується придбати  у комунальну власність для надання 
у тимчасове користування внутрішньо переміщеним особам</t>
  </si>
  <si>
    <t>Кількість будинків, які будуть забезпечені тарифом на постачання теплової енергії на рівні 2020-2021 опалювального періоду</t>
  </si>
  <si>
    <t>будинків</t>
  </si>
  <si>
    <t xml:space="preserve">
Заступник начальника Управління розвитку міського господарства
та капітального будівництва Бахмутської міської ради                                                                                             Н.В. Трофимова
Секретар Бахмутської міської ради                                                                                                                                А.П. Касперська                  </t>
  </si>
  <si>
    <r>
      <t xml:space="preserve">
</t>
    </r>
    <r>
      <rPr>
        <i/>
        <sz val="9"/>
        <color theme="1"/>
        <rFont val="Times New Roman"/>
        <family val="1"/>
        <charset val="204"/>
      </rPr>
      <t>Додаток 2 "Показники результативності Програми" до міської цільової програми щодо розвитку житлового господарства Бахмутської міської  територіальної громади на 2019-2021 роки, затвердженої рішенням Бахмутської міської  ради від  27.03.2019№ 6/127-2521, із змінами, підготовлений Управлінням розвитку міського господарства та капітального будівництва Бахмутської міської ради.</t>
    </r>
  </si>
  <si>
    <t xml:space="preserve">            Додаток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до міської цільової програми щодо розвитку  житлового господарства   
            Бахмутської міської  територіальної громади   на 2019-2021 роки,  
            затвердженої рішенням Бахмутської міської ради   27.03.2019 № 6/127 - 2521(із змінами)
            (Додаток 2  у редакції рішення Бахмутської міської ради  від  27.03.2021 № 7/15-437)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</si>
</sst>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7" fillId="0" borderId="0" xfId="0" applyFont="1" applyBorder="1"/>
    <xf numFmtId="0" fontId="9" fillId="0" borderId="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3" fontId="8" fillId="0" borderId="2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/>
    <xf numFmtId="0" fontId="8" fillId="0" borderId="1" xfId="0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20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495300</xdr:colOff>
      <xdr:row>21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5514975" y="7172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uk-UA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view="pageLayout" workbookViewId="0">
      <selection activeCell="B3" sqref="B3:I3"/>
    </sheetView>
  </sheetViews>
  <sheetFormatPr defaultRowHeight="15"/>
  <cols>
    <col min="1" max="1" width="4.5703125" customWidth="1"/>
    <col min="2" max="2" width="55.28515625" customWidth="1"/>
    <col min="3" max="3" width="10.28515625" customWidth="1"/>
    <col min="4" max="4" width="14" customWidth="1"/>
    <col min="5" max="5" width="11.5703125" customWidth="1"/>
    <col min="6" max="6" width="12.28515625" customWidth="1"/>
    <col min="7" max="7" width="12.7109375" customWidth="1"/>
    <col min="8" max="8" width="9.140625" hidden="1" customWidth="1"/>
    <col min="9" max="9" width="11.140625" customWidth="1"/>
  </cols>
  <sheetData>
    <row r="1" spans="1:10">
      <c r="C1">
        <v>1</v>
      </c>
      <c r="D1" s="32"/>
    </row>
    <row r="2" spans="1:10" ht="98.25" customHeight="1">
      <c r="C2" s="80" t="s">
        <v>59</v>
      </c>
      <c r="D2" s="80"/>
      <c r="E2" s="80"/>
      <c r="F2" s="80"/>
      <c r="G2" s="80"/>
      <c r="H2" s="80"/>
      <c r="I2" s="80"/>
      <c r="J2" s="80"/>
    </row>
    <row r="3" spans="1:10" ht="39.75" customHeight="1">
      <c r="B3" s="81" t="s">
        <v>14</v>
      </c>
      <c r="C3" s="81"/>
      <c r="D3" s="81"/>
      <c r="E3" s="81"/>
      <c r="F3" s="81"/>
      <c r="G3" s="81"/>
      <c r="H3" s="81"/>
      <c r="I3" s="81"/>
    </row>
    <row r="4" spans="1:10" ht="8.25" hidden="1" customHeight="1"/>
    <row r="5" spans="1:10" ht="23.25" customHeight="1">
      <c r="A5" s="82" t="s">
        <v>0</v>
      </c>
      <c r="B5" s="85" t="s">
        <v>24</v>
      </c>
      <c r="C5" s="82" t="s">
        <v>1</v>
      </c>
      <c r="D5" s="82" t="s">
        <v>15</v>
      </c>
      <c r="E5" s="88" t="s">
        <v>2</v>
      </c>
      <c r="F5" s="89"/>
      <c r="G5" s="89"/>
      <c r="H5" s="89"/>
      <c r="I5" s="90" t="s">
        <v>8</v>
      </c>
      <c r="J5" s="1"/>
    </row>
    <row r="6" spans="1:10">
      <c r="A6" s="83"/>
      <c r="B6" s="86"/>
      <c r="C6" s="83"/>
      <c r="D6" s="83"/>
      <c r="E6" s="82" t="s">
        <v>27</v>
      </c>
      <c r="F6" s="82" t="s">
        <v>29</v>
      </c>
      <c r="G6" s="64" t="s">
        <v>28</v>
      </c>
      <c r="H6" s="65"/>
      <c r="I6" s="90"/>
      <c r="J6" s="1"/>
    </row>
    <row r="7" spans="1:10" ht="16.5" customHeight="1" thickBot="1">
      <c r="A7" s="84"/>
      <c r="B7" s="87"/>
      <c r="C7" s="84"/>
      <c r="D7" s="84"/>
      <c r="E7" s="92"/>
      <c r="F7" s="92"/>
      <c r="G7" s="66"/>
      <c r="H7" s="67"/>
      <c r="I7" s="91"/>
      <c r="J7" s="1"/>
    </row>
    <row r="8" spans="1:10" ht="16.5" thickTop="1" thickBot="1">
      <c r="A8" s="5">
        <v>1</v>
      </c>
      <c r="B8" s="4">
        <v>2</v>
      </c>
      <c r="C8" s="5">
        <v>3</v>
      </c>
      <c r="D8" s="5">
        <v>4</v>
      </c>
      <c r="E8" s="5">
        <v>5</v>
      </c>
      <c r="F8" s="5">
        <v>6</v>
      </c>
      <c r="G8" s="68">
        <v>7</v>
      </c>
      <c r="H8" s="69"/>
      <c r="I8" s="8">
        <v>8</v>
      </c>
      <c r="J8" s="1"/>
    </row>
    <row r="9" spans="1:10" ht="20.25" customHeight="1" thickTop="1">
      <c r="A9" s="70" t="s">
        <v>3</v>
      </c>
      <c r="B9" s="71"/>
      <c r="C9" s="71"/>
      <c r="D9" s="71"/>
      <c r="E9" s="71"/>
      <c r="F9" s="71"/>
      <c r="G9" s="71"/>
      <c r="H9" s="71"/>
      <c r="I9" s="72"/>
      <c r="J9" s="1"/>
    </row>
    <row r="10" spans="1:10" ht="23.25" customHeight="1">
      <c r="A10" s="2">
        <v>1</v>
      </c>
      <c r="B10" s="46" t="s">
        <v>10</v>
      </c>
      <c r="C10" s="7" t="s">
        <v>5</v>
      </c>
      <c r="D10" s="20"/>
      <c r="E10" s="39">
        <v>8440</v>
      </c>
      <c r="F10" s="39">
        <v>18067.650000000001</v>
      </c>
      <c r="G10" s="39">
        <v>45583.59</v>
      </c>
      <c r="H10" s="40"/>
      <c r="I10" s="19">
        <v>72091.240000000005</v>
      </c>
      <c r="J10" s="1"/>
    </row>
    <row r="11" spans="1:10" ht="18" customHeight="1">
      <c r="A11" s="73" t="s">
        <v>4</v>
      </c>
      <c r="B11" s="74"/>
      <c r="C11" s="74"/>
      <c r="D11" s="74"/>
      <c r="E11" s="74"/>
      <c r="F11" s="74"/>
      <c r="G11" s="74"/>
      <c r="H11" s="74"/>
      <c r="I11" s="75"/>
      <c r="J11" s="1"/>
    </row>
    <row r="12" spans="1:10" ht="39.75" customHeight="1">
      <c r="A12" s="20">
        <v>1</v>
      </c>
      <c r="B12" s="14" t="s">
        <v>12</v>
      </c>
      <c r="C12" s="7" t="s">
        <v>6</v>
      </c>
      <c r="D12" s="51">
        <v>155</v>
      </c>
      <c r="E12" s="51">
        <v>15</v>
      </c>
      <c r="F12" s="51">
        <v>15</v>
      </c>
      <c r="G12" s="49">
        <v>15</v>
      </c>
      <c r="H12" s="51"/>
      <c r="I12" s="10">
        <f>G12+F12+E12</f>
        <v>45</v>
      </c>
      <c r="J12" s="1"/>
    </row>
    <row r="13" spans="1:10" ht="38.25" customHeight="1">
      <c r="A13" s="6">
        <v>2</v>
      </c>
      <c r="B13" s="14" t="s">
        <v>32</v>
      </c>
      <c r="C13" s="7" t="s">
        <v>6</v>
      </c>
      <c r="D13" s="11">
        <v>105</v>
      </c>
      <c r="E13" s="11">
        <v>2</v>
      </c>
      <c r="F13" s="11">
        <v>15</v>
      </c>
      <c r="G13" s="49">
        <v>15</v>
      </c>
      <c r="H13" s="12"/>
      <c r="I13" s="10">
        <f>SUM(E13:H13)</f>
        <v>32</v>
      </c>
      <c r="J13" s="1"/>
    </row>
    <row r="14" spans="1:10" ht="40.5" customHeight="1">
      <c r="A14" s="6">
        <v>3</v>
      </c>
      <c r="B14" s="14" t="s">
        <v>33</v>
      </c>
      <c r="C14" s="7" t="s">
        <v>6</v>
      </c>
      <c r="D14" s="11">
        <v>127</v>
      </c>
      <c r="E14" s="11" t="s">
        <v>31</v>
      </c>
      <c r="F14" s="11">
        <v>12</v>
      </c>
      <c r="G14" s="49">
        <v>15</v>
      </c>
      <c r="H14" s="12"/>
      <c r="I14" s="10">
        <v>27</v>
      </c>
      <c r="J14" s="1"/>
    </row>
    <row r="15" spans="1:10" ht="36.75" customHeight="1">
      <c r="A15" s="6">
        <v>4</v>
      </c>
      <c r="B15" s="14" t="s">
        <v>34</v>
      </c>
      <c r="C15" s="7"/>
      <c r="D15" s="11"/>
      <c r="E15" s="18">
        <v>14</v>
      </c>
      <c r="F15" s="18">
        <v>28</v>
      </c>
      <c r="G15" s="21">
        <f>SUM(G16:G21)</f>
        <v>34</v>
      </c>
      <c r="H15" s="24">
        <f>SUM(G15)</f>
        <v>34</v>
      </c>
      <c r="I15" s="10">
        <f>G15+F15+E15</f>
        <v>76</v>
      </c>
      <c r="J15" s="1"/>
    </row>
    <row r="16" spans="1:10" ht="18" customHeight="1">
      <c r="A16" s="6"/>
      <c r="B16" s="17" t="s">
        <v>16</v>
      </c>
      <c r="C16" s="2" t="s">
        <v>20</v>
      </c>
      <c r="D16" s="11">
        <v>54</v>
      </c>
      <c r="E16" s="11">
        <v>4</v>
      </c>
      <c r="F16" s="11">
        <v>5</v>
      </c>
      <c r="G16" s="22">
        <v>6</v>
      </c>
      <c r="H16" s="12">
        <f>SUM(G16)</f>
        <v>6</v>
      </c>
      <c r="I16" s="18">
        <v>15</v>
      </c>
      <c r="J16" s="1"/>
    </row>
    <row r="17" spans="1:10" ht="18.75" customHeight="1">
      <c r="A17" s="20"/>
      <c r="B17" s="15" t="s">
        <v>17</v>
      </c>
      <c r="C17" s="2" t="s">
        <v>20</v>
      </c>
      <c r="D17" s="51">
        <v>35</v>
      </c>
      <c r="E17" s="51" t="s">
        <v>31</v>
      </c>
      <c r="F17" s="51">
        <v>4</v>
      </c>
      <c r="G17" s="76">
        <v>5</v>
      </c>
      <c r="H17" s="77"/>
      <c r="I17" s="10">
        <f>SUM(F17:H17)</f>
        <v>9</v>
      </c>
      <c r="J17" s="1"/>
    </row>
    <row r="18" spans="1:10" ht="18.75" customHeight="1">
      <c r="A18" s="20"/>
      <c r="B18" s="15" t="s">
        <v>18</v>
      </c>
      <c r="C18" s="2" t="s">
        <v>20</v>
      </c>
      <c r="D18" s="51">
        <v>55</v>
      </c>
      <c r="E18" s="51" t="s">
        <v>31</v>
      </c>
      <c r="F18" s="51">
        <v>6</v>
      </c>
      <c r="G18" s="49">
        <v>7</v>
      </c>
      <c r="H18" s="50">
        <f>SUM(G18)</f>
        <v>7</v>
      </c>
      <c r="I18" s="10">
        <v>13</v>
      </c>
      <c r="J18" s="1"/>
    </row>
    <row r="19" spans="1:10" ht="18.75" customHeight="1">
      <c r="A19" s="20"/>
      <c r="B19" s="15" t="s">
        <v>19</v>
      </c>
      <c r="C19" s="2" t="s">
        <v>20</v>
      </c>
      <c r="D19" s="51">
        <v>40</v>
      </c>
      <c r="E19" s="51">
        <v>5</v>
      </c>
      <c r="F19" s="51">
        <v>6</v>
      </c>
      <c r="G19" s="49">
        <v>7</v>
      </c>
      <c r="H19" s="50">
        <f>SUM(G19)</f>
        <v>7</v>
      </c>
      <c r="I19" s="10">
        <f>G19+F19+E19</f>
        <v>18</v>
      </c>
      <c r="J19" s="1"/>
    </row>
    <row r="20" spans="1:10" ht="18.75" customHeight="1">
      <c r="A20" s="20"/>
      <c r="B20" s="15" t="s">
        <v>21</v>
      </c>
      <c r="C20" s="2" t="s">
        <v>20</v>
      </c>
      <c r="D20" s="51">
        <v>150</v>
      </c>
      <c r="E20" s="51">
        <v>5</v>
      </c>
      <c r="F20" s="51">
        <v>3</v>
      </c>
      <c r="G20" s="76">
        <v>4</v>
      </c>
      <c r="H20" s="77"/>
      <c r="I20" s="10">
        <f>SUM(E20:H20)</f>
        <v>12</v>
      </c>
      <c r="J20" s="1"/>
    </row>
    <row r="21" spans="1:10" ht="18.75" customHeight="1">
      <c r="A21" s="20"/>
      <c r="B21" s="38" t="s">
        <v>22</v>
      </c>
      <c r="C21" s="2" t="s">
        <v>20</v>
      </c>
      <c r="D21" s="51">
        <v>40</v>
      </c>
      <c r="E21" s="51" t="s">
        <v>31</v>
      </c>
      <c r="F21" s="51">
        <v>4</v>
      </c>
      <c r="G21" s="51">
        <v>5</v>
      </c>
      <c r="H21" s="51">
        <f>SUM(G21)</f>
        <v>5</v>
      </c>
      <c r="I21" s="10">
        <f>G21+F21</f>
        <v>9</v>
      </c>
      <c r="J21" s="1"/>
    </row>
    <row r="22" spans="1:10" ht="18.75" customHeight="1">
      <c r="A22" s="33"/>
      <c r="B22" s="34"/>
      <c r="C22" s="35"/>
      <c r="D22" s="36"/>
      <c r="E22" s="37"/>
      <c r="F22" s="1"/>
      <c r="G22" s="1"/>
      <c r="H22" s="1"/>
      <c r="I22" s="1"/>
      <c r="J22" s="1"/>
    </row>
    <row r="23" spans="1:10" ht="41.25" customHeight="1">
      <c r="A23" s="20">
        <v>5</v>
      </c>
      <c r="B23" s="14" t="s">
        <v>23</v>
      </c>
      <c r="C23" s="2" t="s">
        <v>6</v>
      </c>
      <c r="D23" s="51">
        <v>120</v>
      </c>
      <c r="E23" s="51">
        <v>10</v>
      </c>
      <c r="F23" s="51">
        <v>10</v>
      </c>
      <c r="G23" s="78">
        <v>10</v>
      </c>
      <c r="H23" s="78"/>
      <c r="I23" s="10">
        <v>30</v>
      </c>
      <c r="J23" s="1"/>
    </row>
    <row r="24" spans="1:10" ht="48" customHeight="1">
      <c r="A24" s="20">
        <v>6</v>
      </c>
      <c r="B24" s="14" t="s">
        <v>35</v>
      </c>
      <c r="C24" s="2" t="s">
        <v>6</v>
      </c>
      <c r="D24" s="23">
        <v>200</v>
      </c>
      <c r="E24" s="23">
        <v>2</v>
      </c>
      <c r="F24" s="23">
        <v>12</v>
      </c>
      <c r="G24" s="23">
        <v>14</v>
      </c>
      <c r="H24" s="51"/>
      <c r="I24" s="13">
        <f>SUM(E24:H24)</f>
        <v>28</v>
      </c>
      <c r="J24" s="1"/>
    </row>
    <row r="25" spans="1:10" ht="63" customHeight="1">
      <c r="A25" s="6">
        <v>7</v>
      </c>
      <c r="B25" s="14" t="s">
        <v>49</v>
      </c>
      <c r="C25" s="7" t="s">
        <v>6</v>
      </c>
      <c r="D25" s="11">
        <v>25</v>
      </c>
      <c r="E25" s="11" t="s">
        <v>31</v>
      </c>
      <c r="F25" s="11">
        <v>5</v>
      </c>
      <c r="G25" s="49">
        <v>6</v>
      </c>
      <c r="H25" s="50"/>
      <c r="I25" s="10">
        <v>11</v>
      </c>
      <c r="J25" s="1"/>
    </row>
    <row r="26" spans="1:10" ht="39" customHeight="1">
      <c r="A26" s="6">
        <v>8</v>
      </c>
      <c r="B26" s="14" t="s">
        <v>36</v>
      </c>
      <c r="C26" s="7" t="s">
        <v>6</v>
      </c>
      <c r="D26" s="11">
        <v>30</v>
      </c>
      <c r="E26" s="11" t="s">
        <v>31</v>
      </c>
      <c r="F26" s="11">
        <v>1</v>
      </c>
      <c r="G26" s="49">
        <v>1</v>
      </c>
      <c r="H26" s="50"/>
      <c r="I26" s="10">
        <v>2</v>
      </c>
      <c r="J26" s="1"/>
    </row>
    <row r="27" spans="1:10" ht="54" customHeight="1">
      <c r="A27" s="6">
        <v>9</v>
      </c>
      <c r="B27" s="25" t="s">
        <v>37</v>
      </c>
      <c r="C27" s="7" t="s">
        <v>6</v>
      </c>
      <c r="D27" s="20" t="s">
        <v>31</v>
      </c>
      <c r="E27" s="20">
        <v>1</v>
      </c>
      <c r="F27" s="20">
        <v>2</v>
      </c>
      <c r="G27" s="20">
        <v>2</v>
      </c>
      <c r="H27" s="20"/>
      <c r="I27" s="26">
        <v>5</v>
      </c>
      <c r="J27" s="1"/>
    </row>
    <row r="28" spans="1:10" ht="31.5" customHeight="1">
      <c r="A28" s="6">
        <v>10</v>
      </c>
      <c r="B28" s="14" t="s">
        <v>45</v>
      </c>
      <c r="C28" s="7" t="s">
        <v>6</v>
      </c>
      <c r="D28" s="11" t="s">
        <v>31</v>
      </c>
      <c r="E28" s="11" t="s">
        <v>31</v>
      </c>
      <c r="F28" s="11" t="s">
        <v>31</v>
      </c>
      <c r="G28" s="49">
        <v>3</v>
      </c>
      <c r="H28" s="50"/>
      <c r="I28" s="10">
        <v>3</v>
      </c>
      <c r="J28" s="1"/>
    </row>
    <row r="29" spans="1:10" ht="48.75" customHeight="1">
      <c r="A29" s="20">
        <v>11</v>
      </c>
      <c r="B29" s="38" t="s">
        <v>46</v>
      </c>
      <c r="C29" s="7" t="s">
        <v>6</v>
      </c>
      <c r="D29" s="51" t="s">
        <v>31</v>
      </c>
      <c r="E29" s="51" t="s">
        <v>31</v>
      </c>
      <c r="F29" s="51" t="s">
        <v>31</v>
      </c>
      <c r="G29" s="51">
        <v>25</v>
      </c>
      <c r="H29" s="51"/>
      <c r="I29" s="10">
        <v>25</v>
      </c>
      <c r="J29" s="1"/>
    </row>
    <row r="30" spans="1:10" ht="48.75" customHeight="1">
      <c r="A30" s="20">
        <v>12</v>
      </c>
      <c r="B30" s="48" t="s">
        <v>54</v>
      </c>
      <c r="C30" s="7" t="s">
        <v>6</v>
      </c>
      <c r="D30" s="11">
        <v>2</v>
      </c>
      <c r="E30" s="11" t="s">
        <v>31</v>
      </c>
      <c r="F30" s="11" t="s">
        <v>31</v>
      </c>
      <c r="G30" s="49">
        <v>3</v>
      </c>
      <c r="H30" s="50"/>
      <c r="I30" s="10">
        <v>3</v>
      </c>
      <c r="J30" s="1"/>
    </row>
    <row r="31" spans="1:10" ht="81" customHeight="1">
      <c r="A31" s="53">
        <v>13</v>
      </c>
      <c r="B31" s="54" t="s">
        <v>55</v>
      </c>
      <c r="C31" s="55" t="s">
        <v>56</v>
      </c>
      <c r="D31" s="56"/>
      <c r="E31" s="56" t="s">
        <v>31</v>
      </c>
      <c r="F31" s="56" t="s">
        <v>31</v>
      </c>
      <c r="G31" s="57">
        <v>486</v>
      </c>
      <c r="H31" s="58"/>
      <c r="I31" s="59">
        <v>486</v>
      </c>
      <c r="J31" s="1"/>
    </row>
    <row r="32" spans="1:10" ht="18.75" customHeight="1">
      <c r="A32" s="73" t="s">
        <v>9</v>
      </c>
      <c r="B32" s="74"/>
      <c r="C32" s="74"/>
      <c r="D32" s="74"/>
      <c r="E32" s="74"/>
      <c r="F32" s="74"/>
      <c r="G32" s="74"/>
      <c r="H32" s="74"/>
      <c r="I32" s="75"/>
      <c r="J32" s="1"/>
    </row>
    <row r="33" spans="1:10" ht="36.75" customHeight="1">
      <c r="A33" s="20">
        <v>1</v>
      </c>
      <c r="B33" s="14" t="s">
        <v>38</v>
      </c>
      <c r="C33" s="20" t="s">
        <v>11</v>
      </c>
      <c r="D33" s="23">
        <v>48025</v>
      </c>
      <c r="E33" s="23">
        <v>5318</v>
      </c>
      <c r="F33" s="23">
        <v>11113</v>
      </c>
      <c r="G33" s="23">
        <v>18019</v>
      </c>
      <c r="H33" s="51"/>
      <c r="I33" s="51"/>
      <c r="J33" s="1"/>
    </row>
    <row r="34" spans="1:10" ht="57" customHeight="1">
      <c r="A34" s="20">
        <v>2</v>
      </c>
      <c r="B34" s="14" t="s">
        <v>39</v>
      </c>
      <c r="C34" s="7" t="s">
        <v>6</v>
      </c>
      <c r="D34" s="51">
        <v>433</v>
      </c>
      <c r="E34" s="51">
        <v>356</v>
      </c>
      <c r="F34" s="51">
        <v>273</v>
      </c>
      <c r="G34" s="51">
        <v>176</v>
      </c>
      <c r="H34" s="51"/>
      <c r="I34" s="51"/>
      <c r="J34" s="1"/>
    </row>
    <row r="35" spans="1:10" ht="53.25" customHeight="1">
      <c r="A35" s="20">
        <v>3</v>
      </c>
      <c r="B35" s="14" t="s">
        <v>51</v>
      </c>
      <c r="C35" s="7" t="s">
        <v>6</v>
      </c>
      <c r="D35" s="51">
        <v>605</v>
      </c>
      <c r="E35" s="41">
        <v>4</v>
      </c>
      <c r="F35" s="51">
        <v>16</v>
      </c>
      <c r="G35" s="49">
        <v>30</v>
      </c>
      <c r="H35" s="51"/>
      <c r="I35" s="51"/>
      <c r="J35" s="1"/>
    </row>
    <row r="36" spans="1:10" ht="42" customHeight="1">
      <c r="A36" s="20">
        <v>4</v>
      </c>
      <c r="B36" s="38" t="s">
        <v>50</v>
      </c>
      <c r="C36" s="20" t="s">
        <v>11</v>
      </c>
      <c r="D36" s="20" t="s">
        <v>31</v>
      </c>
      <c r="E36" s="20" t="s">
        <v>31</v>
      </c>
      <c r="F36" s="20" t="s">
        <v>31</v>
      </c>
      <c r="G36" s="51">
        <v>235</v>
      </c>
      <c r="H36" s="20"/>
      <c r="I36" s="20"/>
      <c r="J36" s="1"/>
    </row>
    <row r="37" spans="1:10" ht="83.25" customHeight="1">
      <c r="A37" s="20">
        <v>5</v>
      </c>
      <c r="B37" s="38" t="s">
        <v>52</v>
      </c>
      <c r="C37" s="20" t="s">
        <v>11</v>
      </c>
      <c r="D37" s="20" t="s">
        <v>31</v>
      </c>
      <c r="E37" s="20" t="s">
        <v>31</v>
      </c>
      <c r="F37" s="20" t="s">
        <v>31</v>
      </c>
      <c r="G37" s="51">
        <v>8</v>
      </c>
      <c r="H37" s="47"/>
      <c r="I37" s="47"/>
      <c r="J37" s="1"/>
    </row>
    <row r="38" spans="1:10" ht="23.25" customHeight="1">
      <c r="A38" s="73" t="s">
        <v>13</v>
      </c>
      <c r="B38" s="74"/>
      <c r="C38" s="74"/>
      <c r="D38" s="74"/>
      <c r="E38" s="74"/>
      <c r="F38" s="74"/>
      <c r="G38" s="74"/>
      <c r="H38" s="74"/>
      <c r="I38" s="75"/>
      <c r="J38" s="1"/>
    </row>
    <row r="39" spans="1:10" ht="36.75" customHeight="1">
      <c r="A39" s="20">
        <v>1</v>
      </c>
      <c r="B39" s="14" t="s">
        <v>26</v>
      </c>
      <c r="C39" s="2" t="s">
        <v>7</v>
      </c>
      <c r="D39" s="51"/>
      <c r="E39" s="30">
        <v>9.6999999999999993</v>
      </c>
      <c r="F39" s="30">
        <v>19.399999999999999</v>
      </c>
      <c r="G39" s="31">
        <v>29</v>
      </c>
      <c r="H39" s="27"/>
      <c r="I39" s="27"/>
      <c r="J39" s="1"/>
    </row>
    <row r="40" spans="1:10" ht="70.5" customHeight="1">
      <c r="A40" s="20">
        <v>2</v>
      </c>
      <c r="B40" s="14" t="s">
        <v>40</v>
      </c>
      <c r="C40" s="2" t="s">
        <v>7</v>
      </c>
      <c r="D40" s="11"/>
      <c r="E40" s="30" t="s">
        <v>31</v>
      </c>
      <c r="F40" s="30">
        <v>16.600000000000001</v>
      </c>
      <c r="G40" s="31">
        <v>20</v>
      </c>
      <c r="H40" s="27"/>
      <c r="I40" s="27"/>
      <c r="J40" s="1"/>
    </row>
    <row r="41" spans="1:10" ht="72.75" customHeight="1">
      <c r="A41" s="20">
        <v>3</v>
      </c>
      <c r="B41" s="14" t="s">
        <v>41</v>
      </c>
      <c r="C41" s="2" t="s">
        <v>7</v>
      </c>
      <c r="D41" s="11"/>
      <c r="E41" s="30" t="s">
        <v>31</v>
      </c>
      <c r="F41" s="30">
        <v>10.199999999999999</v>
      </c>
      <c r="G41" s="31">
        <v>15.2</v>
      </c>
      <c r="H41" s="27"/>
      <c r="I41" s="27"/>
      <c r="J41" s="1"/>
    </row>
    <row r="42" spans="1:10" ht="86.25" customHeight="1">
      <c r="A42" s="20">
        <v>4</v>
      </c>
      <c r="B42" s="14" t="s">
        <v>42</v>
      </c>
      <c r="C42" s="2"/>
      <c r="D42" s="20"/>
      <c r="E42" s="30"/>
      <c r="F42" s="30"/>
      <c r="G42" s="31"/>
      <c r="H42" s="27"/>
      <c r="I42" s="27"/>
      <c r="J42" s="1"/>
    </row>
    <row r="43" spans="1:10" ht="22.5" customHeight="1">
      <c r="A43" s="20"/>
      <c r="B43" s="17" t="s">
        <v>16</v>
      </c>
      <c r="C43" s="2" t="s">
        <v>7</v>
      </c>
      <c r="D43" s="11"/>
      <c r="E43" s="42">
        <v>7.41</v>
      </c>
      <c r="F43" s="30">
        <v>10</v>
      </c>
      <c r="G43" s="31">
        <v>13.33</v>
      </c>
      <c r="H43" s="27"/>
      <c r="I43" s="27"/>
      <c r="J43" s="1"/>
    </row>
    <row r="44" spans="1:10" ht="27" customHeight="1">
      <c r="A44" s="20"/>
      <c r="B44" s="15" t="s">
        <v>17</v>
      </c>
      <c r="C44" s="2" t="s">
        <v>7</v>
      </c>
      <c r="D44" s="51"/>
      <c r="E44" s="42" t="s">
        <v>31</v>
      </c>
      <c r="F44" s="30">
        <v>11.43</v>
      </c>
      <c r="G44" s="31">
        <v>16.13</v>
      </c>
      <c r="H44" s="27"/>
      <c r="I44" s="27"/>
      <c r="J44" s="1"/>
    </row>
    <row r="45" spans="1:10" ht="23.25" customHeight="1">
      <c r="A45" s="20"/>
      <c r="B45" s="15" t="s">
        <v>18</v>
      </c>
      <c r="C45" s="2" t="s">
        <v>7</v>
      </c>
      <c r="D45" s="51"/>
      <c r="E45" s="42" t="s">
        <v>31</v>
      </c>
      <c r="F45" s="30">
        <v>10.9</v>
      </c>
      <c r="G45" s="31">
        <v>14.29</v>
      </c>
      <c r="H45" s="27"/>
      <c r="I45" s="27"/>
      <c r="J45" s="1"/>
    </row>
    <row r="46" spans="1:10" ht="23.25" customHeight="1">
      <c r="A46" s="20"/>
      <c r="B46" s="15" t="s">
        <v>25</v>
      </c>
      <c r="C46" s="2" t="s">
        <v>7</v>
      </c>
      <c r="D46" s="51"/>
      <c r="E46" s="42">
        <v>12.5</v>
      </c>
      <c r="F46" s="30">
        <v>17.14</v>
      </c>
      <c r="G46" s="31">
        <v>24.14</v>
      </c>
      <c r="H46" s="27"/>
      <c r="I46" s="27"/>
      <c r="J46" s="1"/>
    </row>
    <row r="47" spans="1:10" ht="22.5" customHeight="1">
      <c r="A47" s="20"/>
      <c r="B47" s="15" t="s">
        <v>21</v>
      </c>
      <c r="C47" s="2" t="s">
        <v>7</v>
      </c>
      <c r="D47" s="51"/>
      <c r="E47" s="42">
        <v>3.33</v>
      </c>
      <c r="F47" s="30">
        <v>2.0699999999999998</v>
      </c>
      <c r="G47" s="31">
        <v>2.82</v>
      </c>
      <c r="H47" s="27"/>
      <c r="I47" s="27"/>
      <c r="J47" s="1"/>
    </row>
    <row r="48" spans="1:10" ht="24" customHeight="1">
      <c r="A48" s="20"/>
      <c r="B48" s="15" t="s">
        <v>22</v>
      </c>
      <c r="C48" s="2" t="s">
        <v>7</v>
      </c>
      <c r="D48" s="11"/>
      <c r="E48" s="42" t="s">
        <v>31</v>
      </c>
      <c r="F48" s="30">
        <v>10</v>
      </c>
      <c r="G48" s="31">
        <v>13.89</v>
      </c>
      <c r="H48" s="27"/>
      <c r="I48" s="27"/>
      <c r="J48" s="1"/>
    </row>
    <row r="49" spans="1:11" ht="75" customHeight="1">
      <c r="A49" s="20">
        <v>5</v>
      </c>
      <c r="B49" s="14" t="s">
        <v>53</v>
      </c>
      <c r="C49" s="2" t="s">
        <v>7</v>
      </c>
      <c r="D49" s="11"/>
      <c r="E49" s="30">
        <v>8.33</v>
      </c>
      <c r="F49" s="30">
        <v>9.1</v>
      </c>
      <c r="G49" s="31">
        <v>10</v>
      </c>
      <c r="H49" s="27"/>
      <c r="I49" s="27"/>
      <c r="J49" s="1"/>
    </row>
    <row r="50" spans="1:11" ht="81" customHeight="1">
      <c r="A50" s="20">
        <v>6</v>
      </c>
      <c r="B50" s="14" t="s">
        <v>43</v>
      </c>
      <c r="C50" s="2" t="s">
        <v>7</v>
      </c>
      <c r="D50" s="16"/>
      <c r="E50" s="42">
        <v>1</v>
      </c>
      <c r="F50" s="30">
        <v>6.06</v>
      </c>
      <c r="G50" s="31">
        <v>7.53</v>
      </c>
      <c r="H50" s="27"/>
      <c r="I50" s="27"/>
      <c r="J50" s="1"/>
    </row>
    <row r="51" spans="1:11" ht="72.75" customHeight="1">
      <c r="A51" s="20">
        <v>7</v>
      </c>
      <c r="B51" s="14" t="s">
        <v>44</v>
      </c>
      <c r="C51" s="2" t="s">
        <v>7</v>
      </c>
      <c r="D51" s="11"/>
      <c r="E51" s="42" t="s">
        <v>31</v>
      </c>
      <c r="F51" s="42">
        <v>3.33</v>
      </c>
      <c r="G51" s="30">
        <v>3.45</v>
      </c>
      <c r="H51" s="28"/>
      <c r="I51" s="29"/>
      <c r="J51" s="1"/>
    </row>
    <row r="52" spans="1:11" ht="41.25" customHeight="1">
      <c r="A52" s="20">
        <v>8</v>
      </c>
      <c r="B52" s="14" t="s">
        <v>47</v>
      </c>
      <c r="C52" s="2" t="s">
        <v>7</v>
      </c>
      <c r="D52" s="16" t="s">
        <v>31</v>
      </c>
      <c r="E52" s="42" t="s">
        <v>31</v>
      </c>
      <c r="F52" s="30" t="s">
        <v>31</v>
      </c>
      <c r="G52" s="31">
        <v>27.3</v>
      </c>
      <c r="H52" s="27"/>
      <c r="I52" s="27"/>
      <c r="J52" s="1"/>
    </row>
    <row r="53" spans="1:11" ht="49.5" customHeight="1">
      <c r="A53" s="51">
        <v>9</v>
      </c>
      <c r="B53" s="38" t="s">
        <v>48</v>
      </c>
      <c r="C53" s="44" t="s">
        <v>7</v>
      </c>
      <c r="D53" s="51">
        <v>483</v>
      </c>
      <c r="E53" s="51" t="s">
        <v>31</v>
      </c>
      <c r="F53" s="51" t="s">
        <v>31</v>
      </c>
      <c r="G53" s="51">
        <v>5.2</v>
      </c>
      <c r="H53" s="51"/>
      <c r="I53" s="51"/>
      <c r="J53" s="1"/>
    </row>
    <row r="54" spans="1:11" ht="59.25" customHeight="1">
      <c r="A54" s="79" t="s">
        <v>58</v>
      </c>
      <c r="B54" s="79"/>
      <c r="C54" s="79"/>
      <c r="D54" s="79"/>
      <c r="E54" s="79"/>
      <c r="F54" s="79"/>
      <c r="G54" s="79"/>
      <c r="H54" s="79"/>
      <c r="I54" s="79"/>
      <c r="J54" s="1"/>
    </row>
    <row r="55" spans="1:11" ht="120" customHeight="1">
      <c r="A55" s="62" t="s">
        <v>57</v>
      </c>
      <c r="B55" s="62"/>
      <c r="C55" s="62"/>
      <c r="D55" s="62"/>
      <c r="E55" s="62"/>
      <c r="F55" s="62"/>
      <c r="G55" s="62"/>
      <c r="H55" s="62"/>
      <c r="I55" s="62"/>
      <c r="J55" s="43"/>
      <c r="K55" s="45"/>
    </row>
    <row r="56" spans="1:11" ht="18.75">
      <c r="A56" s="3"/>
      <c r="B56" s="62" t="s">
        <v>30</v>
      </c>
      <c r="C56" s="63"/>
      <c r="D56" s="63"/>
      <c r="E56" s="63"/>
      <c r="F56" s="63"/>
      <c r="G56" s="63"/>
      <c r="H56" s="63"/>
      <c r="I56" s="63"/>
      <c r="J56" s="63"/>
    </row>
    <row r="57" spans="1:11">
      <c r="A57" s="3"/>
      <c r="B57" s="60"/>
      <c r="C57" s="60"/>
      <c r="D57" s="60"/>
      <c r="E57" s="60"/>
      <c r="F57" s="60"/>
      <c r="G57" s="60"/>
      <c r="H57" s="60"/>
      <c r="I57" s="1"/>
      <c r="J57" s="1"/>
    </row>
    <row r="58" spans="1:11">
      <c r="A58" s="3"/>
      <c r="B58" s="9"/>
      <c r="C58" s="1"/>
      <c r="D58" s="1"/>
      <c r="E58" s="1"/>
      <c r="F58" s="1"/>
      <c r="G58" s="61"/>
      <c r="H58" s="61"/>
      <c r="I58" s="1"/>
      <c r="J58" s="1"/>
    </row>
    <row r="59" spans="1:11">
      <c r="A59" s="3"/>
      <c r="B59" s="1"/>
      <c r="C59" s="1"/>
      <c r="D59" s="1"/>
      <c r="E59" s="1"/>
      <c r="F59" s="1"/>
      <c r="G59" s="61"/>
      <c r="H59" s="61"/>
      <c r="I59" s="1"/>
      <c r="J59" s="1"/>
    </row>
    <row r="60" spans="1:11">
      <c r="A60" s="1"/>
      <c r="B60" s="1"/>
      <c r="C60" s="1"/>
      <c r="D60" s="1"/>
      <c r="E60" s="1"/>
      <c r="F60" s="1"/>
      <c r="G60" s="61"/>
      <c r="H60" s="61"/>
      <c r="I60" s="1"/>
      <c r="J60" s="1"/>
    </row>
    <row r="61" spans="1:11">
      <c r="A61" s="1"/>
      <c r="B61" s="1"/>
      <c r="C61" s="1"/>
      <c r="D61" s="1"/>
      <c r="E61" s="1"/>
      <c r="F61" s="1"/>
      <c r="G61" s="61"/>
      <c r="H61" s="61"/>
      <c r="I61" s="1"/>
      <c r="J61" s="1"/>
    </row>
    <row r="62" spans="1:11">
      <c r="A62" s="1"/>
      <c r="B62" s="1"/>
      <c r="C62" s="1"/>
      <c r="D62" s="1"/>
      <c r="E62" s="1"/>
      <c r="F62" s="1"/>
      <c r="G62" s="52"/>
      <c r="H62" s="1"/>
      <c r="I62" s="1"/>
      <c r="J62" s="1"/>
    </row>
    <row r="63" spans="1:11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1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>
      <c r="B67" s="1"/>
      <c r="C67" s="1"/>
      <c r="D67" s="1"/>
      <c r="E67" s="1"/>
      <c r="F67" s="1"/>
      <c r="G67" s="1"/>
      <c r="H67" s="1"/>
      <c r="I67" s="1"/>
      <c r="J67" s="1"/>
    </row>
    <row r="68" spans="1:10">
      <c r="B68" s="1"/>
      <c r="C68" s="1"/>
      <c r="D68" s="1"/>
      <c r="E68" s="1"/>
      <c r="F68" s="1"/>
      <c r="G68" s="1"/>
      <c r="H68" s="1"/>
      <c r="I68" s="1"/>
      <c r="J68" s="1"/>
    </row>
    <row r="69" spans="1:10">
      <c r="I69" s="1"/>
      <c r="J69" s="1"/>
    </row>
    <row r="70" spans="1:10">
      <c r="I70" s="1"/>
      <c r="J70" s="1"/>
    </row>
    <row r="71" spans="1:10">
      <c r="I71" s="1"/>
      <c r="J71" s="1"/>
    </row>
    <row r="72" spans="1:10">
      <c r="I72" s="1"/>
      <c r="J72" s="1"/>
    </row>
    <row r="73" spans="1:10">
      <c r="I73" s="1"/>
      <c r="J73" s="1"/>
    </row>
    <row r="74" spans="1:10">
      <c r="I74" s="1"/>
      <c r="J74" s="1"/>
    </row>
    <row r="75" spans="1:10">
      <c r="I75" s="1"/>
      <c r="J75" s="1"/>
    </row>
    <row r="76" spans="1:10">
      <c r="I76" s="1"/>
      <c r="J76" s="1"/>
    </row>
    <row r="77" spans="1:10">
      <c r="I77" s="1"/>
      <c r="J77" s="1"/>
    </row>
    <row r="78" spans="1:10">
      <c r="I78" s="1"/>
      <c r="J78" s="1"/>
    </row>
    <row r="79" spans="1:10">
      <c r="I79" s="1"/>
      <c r="J79" s="1"/>
    </row>
    <row r="80" spans="1:10">
      <c r="I80" s="1"/>
      <c r="J80" s="1"/>
    </row>
    <row r="81" spans="9:10">
      <c r="I81" s="1"/>
      <c r="J81" s="1"/>
    </row>
  </sheetData>
  <mergeCells count="27">
    <mergeCell ref="C2:J2"/>
    <mergeCell ref="B3:I3"/>
    <mergeCell ref="A5:A7"/>
    <mergeCell ref="B5:B7"/>
    <mergeCell ref="C5:C7"/>
    <mergeCell ref="D5:D7"/>
    <mergeCell ref="E5:H5"/>
    <mergeCell ref="I5:I7"/>
    <mergeCell ref="E6:E7"/>
    <mergeCell ref="F6:F7"/>
    <mergeCell ref="B56:J56"/>
    <mergeCell ref="G6:H7"/>
    <mergeCell ref="G8:H8"/>
    <mergeCell ref="A9:I9"/>
    <mergeCell ref="A11:I11"/>
    <mergeCell ref="G17:H17"/>
    <mergeCell ref="G20:H20"/>
    <mergeCell ref="G23:H23"/>
    <mergeCell ref="A32:I32"/>
    <mergeCell ref="A38:I38"/>
    <mergeCell ref="A54:I54"/>
    <mergeCell ref="A55:I55"/>
    <mergeCell ref="B57:H57"/>
    <mergeCell ref="G58:H58"/>
    <mergeCell ref="G59:H59"/>
    <mergeCell ref="G60:H60"/>
    <mergeCell ref="G61:H61"/>
  </mergeCells>
  <pageMargins left="1.03" right="0.2" top="0.47" bottom="0.19685039370078741" header="0.19685039370078741" footer="0.19685039370078741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 </vt:lpstr>
      <vt:lpstr>Лист2</vt:lpstr>
      <vt:lpstr>Лист3</vt:lpstr>
      <vt:lpstr>'Лист1 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2021-10-26T11:45:18Z</cp:lastPrinted>
  <dcterms:created xsi:type="dcterms:W3CDTF">2017-03-12T14:56:39Z</dcterms:created>
  <dcterms:modified xsi:type="dcterms:W3CDTF">2021-10-27T10:43:28Z</dcterms:modified>
</cp:coreProperties>
</file>